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Gateway\Desktop\CUENTAS PUBLICAS 2020\1er, TRIM INF. FINANC. 2020\DIGITALES\"/>
    </mc:Choice>
  </mc:AlternateContent>
  <bookViews>
    <workbookView xWindow="0" yWindow="0" windowWidth="27315" windowHeight="14895"/>
  </bookViews>
  <sheets>
    <sheet name="IR" sheetId="5" r:id="rId1"/>
    <sheet name="Instructivo_IR" sheetId="8" r:id="rId2"/>
    <sheet name="Hoja1" sheetId="7" state="hidden" r:id="rId3"/>
  </sheets>
  <definedNames>
    <definedName name="_ftn1" localSheetId="0">IR!#REF!</definedName>
    <definedName name="_ftnref1" localSheetId="0">IR!#REF!</definedName>
    <definedName name="_xlnm.Print_Titles" localSheetId="0">IR!$1:$4</definedName>
  </definedNames>
  <calcPr calcId="152511"/>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U23" i="5" l="1"/>
  <c r="U24" i="5"/>
  <c r="U25" i="5"/>
  <c r="U26" i="5"/>
  <c r="U27" i="5"/>
  <c r="U22" i="5"/>
</calcChain>
</file>

<file path=xl/sharedStrings.xml><?xml version="1.0" encoding="utf-8"?>
<sst xmlns="http://schemas.openxmlformats.org/spreadsheetml/2006/main" count="389" uniqueCount="200">
  <si>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</si>
  <si>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</si>
  <si>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</si>
  <si>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</si>
  <si>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</si>
  <si>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</si>
  <si>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</si>
  <si>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</si>
  <si>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</si>
  <si>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</si>
  <si>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</si>
  <si>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</si>
  <si>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</si>
  <si>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</si>
  <si>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</si>
  <si>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</si>
  <si>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</si>
  <si>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</si>
  <si>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</si>
  <si>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</si>
  <si>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</si>
  <si>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</si>
  <si>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</si>
  <si>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</si>
  <si>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</si>
  <si>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</si>
  <si>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</si>
  <si>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</si>
  <si>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</si>
  <si>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</si>
  <si>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</si>
  <si>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</si>
  <si>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</si>
  <si>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</si>
  <si>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</si>
  <si>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</si>
  <si>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</si>
  <si>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</si>
  <si>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</si>
  <si>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</si>
  <si>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</si>
  <si>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</si>
  <si>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</si>
  <si>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</si>
  <si>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</si>
  <si>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</si>
  <si>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</si>
  <si>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</si>
  <si>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</si>
  <si>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</si>
  <si>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</si>
  <si>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</si>
  <si>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</si>
  <si>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</si>
  <si>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</si>
  <si>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</si>
  <si>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</si>
  <si>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</si>
  <si>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</si>
  <si>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</si>
  <si>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</si>
  <si>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</si>
  <si>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</si>
  <si>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</si>
  <si>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</si>
  <si>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</si>
  <si>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</si>
  <si>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</si>
  <si>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</si>
  <si>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</si>
  <si>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</si>
  <si>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</si>
  <si>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</si>
  <si>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</si>
  <si>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PROGRAMA O PROYECTO DE INVERSIÓN</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</si>
  <si>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</si>
  <si>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</si>
  <si>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</si>
  <si>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</si>
  <si>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</si>
  <si>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</si>
  <si>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</si>
  <si>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</si>
  <si>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</si>
  <si>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</si>
  <si>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</si>
  <si>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SI</t>
  </si>
  <si>
    <t>A/B*100</t>
  </si>
  <si>
    <t>P-Planeación, seguimiento y evaluación de políticas públicas</t>
  </si>
  <si>
    <t>PLANEACIÓN</t>
  </si>
  <si>
    <t>1.3.2</t>
  </si>
  <si>
    <t>31120-8801 IMPLAN</t>
  </si>
  <si>
    <t>Contribuir a una mejor credibilidad de la ciudadanía sobre el desempeño de la administración municipal, a través de un crecimiento urbano ordenado, con eficiente alineación y evaluación de los instrumentos de planeación.</t>
  </si>
  <si>
    <t>Porcentaje de ciudadanos encuestados que cuenta con una opinión positiva sobre el desempeño de la administración municipal</t>
  </si>
  <si>
    <t>La población del municipio se beneficia con un crecimiento urbano ordenado y una eficiente alineación y evaluación de los instrumentos de planeación</t>
  </si>
  <si>
    <t>Porcentaje de cumplimiento en el numero de acciones programadas para procurar el crecimiento urbano ordenado y una eficiente alineación y evaluación de los instrumentos de planeación</t>
  </si>
  <si>
    <t>A=Número de ciudadanos encuestados que cuenta con una opinión positiva sobre el desempeño de la administración municipal B=Número de ciudadanos encuestados</t>
  </si>
  <si>
    <t>A=Número de acciones programadas para procurar el crecimiento urbano ordenado y una eficiente alineación y evaluación de los instrumentos de planeación cumplidas B=Número de acciones programadas para procurar el crecimiento urbano ordenado y una eficiente alineación y evaluación de los instrumentos de planeación programadas</t>
  </si>
  <si>
    <t>A=Número de ciudadanos B=Número de ciudadanos</t>
  </si>
  <si>
    <t>A=Número de acciones B=Número de acciones</t>
  </si>
  <si>
    <t>A=Número de instrumentos de planeación B=Número de instrumentos de planeación</t>
  </si>
  <si>
    <t>A=Número de acuerdos B=Número de acuerdos</t>
  </si>
  <si>
    <t>A=Número de instrumentos B=Número de instrumentos</t>
  </si>
  <si>
    <t>Mecanismos de participación ciudadana otorgados a la planeación del municipio</t>
  </si>
  <si>
    <t xml:space="preserve">Porcentaje de cumplimiento en el número de acuerdos generados </t>
  </si>
  <si>
    <t>A=Número de acuerdos cumplidos, B=Número de acuerdos generados</t>
  </si>
  <si>
    <t xml:space="preserve">Dirección y gestión de los mecanismos de participación ciudadana para la planeación. </t>
  </si>
  <si>
    <t xml:space="preserve">Porcentaje de  de cumplimiento en el número de informes </t>
  </si>
  <si>
    <t>A=Número de  informes cumplidos, B=Número de  informes programados</t>
  </si>
  <si>
    <t>Seguimiento a los acuerdos de los Consejos:, Junta Directiva, Consejo Consultivo y COPLADEM.</t>
  </si>
  <si>
    <t>Porcentaje de  acuerdos generados  que cuentan con seguimiento</t>
  </si>
  <si>
    <t>A=Número de acuerdos generados  que cuentan con seguimiento, B=Número de acuerdos generados</t>
  </si>
  <si>
    <t>Instrumentos de planeación territorial actualizados</t>
  </si>
  <si>
    <t>Porcentaje de cumplimiento en el número de instrumentos de planeacion territorial programados</t>
  </si>
  <si>
    <t>A=Número de instrumentos de planeacion territorial actualizados, B=Número de instrumentos de planeacion territorial programados</t>
  </si>
  <si>
    <t>Elaboración de estudio y proyecto del plan de manejo de Zona de Conservación Ecológica de La Bufa, El Hormiguero y Los Picachos</t>
  </si>
  <si>
    <t xml:space="preserve">Porcentaje de avance en la elaboración del estudio y proyecto </t>
  </si>
  <si>
    <t>A=Número de estudio y proyecto elaborado, B=Número de estudio y proyecto programado</t>
  </si>
  <si>
    <t>Elaboración de inventario del patrimonio natural, cultural urbano y arquitectónico y de las áreas de valor escénico</t>
  </si>
  <si>
    <t>Porcentaje de avance en la elaboración del inventario</t>
  </si>
  <si>
    <t>A=Número de inventarios elaborados, B=Número de inventarios programados</t>
  </si>
  <si>
    <t>Elaboración de esquemas de desarrollo para dos localidades urbanas: San José de Llanos y La Sauceda</t>
  </si>
  <si>
    <t>Porcentaje de avance en la elaboración del esquema de desarrollo</t>
  </si>
  <si>
    <t>A=Número de esquemas de desarrollo elaborados, B=Número de esquemas de desarrollo programados</t>
  </si>
  <si>
    <t>Seguimiento a los instrumentos de planeación territorial</t>
  </si>
  <si>
    <t>Porcentaje de cumplimiento en el número de actividades de seguimiento programadas</t>
  </si>
  <si>
    <t>A=Número de actividades de seguimiento realizadas, B=Número de actividades de seguimiento programadas</t>
  </si>
  <si>
    <t>Proyectos de corto plazo que derivan del Plan Municipal de Desarrollo Gto. 2040 con documentos técnicos entregados a las áreas responsables de su ejecución.</t>
  </si>
  <si>
    <t>Porcentaje de proyectos identificados para el corto plazo que cuentan con documentos tecnicos entregados</t>
  </si>
  <si>
    <t>A=Número de proyectos identificados para el corto plazo que porcentaje cuentan con documentos tecnicos entregados, B=Número de proyectos identificados para el corto plazo</t>
  </si>
  <si>
    <t>Analisis de la Matriz de cumplimiento del PMD, para determinar la prioridad de los proyectos del Plan.</t>
  </si>
  <si>
    <t>Porcentaje de cumplimiento en el análisis programado</t>
  </si>
  <si>
    <t>A=Número de análisis elaborados, B=Número de análisis programados</t>
  </si>
  <si>
    <t xml:space="preserve">Elaboración de los documentos ejecutivos sobre los proyectos de mayor prioridad. </t>
  </si>
  <si>
    <t>Porcentaje de proyectos de mayor prioridad que cuentan con documentos ejecutivos elaborados</t>
  </si>
  <si>
    <t>A=Número de proyectos de mayor prioridad que cuentan con documentos ejecutivos elaborados, B=Número de proyectos de mayor prioridad</t>
  </si>
  <si>
    <t>Elaboración de analisis juridicos de reglamentos.</t>
  </si>
  <si>
    <t>Porcentaje de cumplimiento en el número de analisis juridicos de reglamentos programados</t>
  </si>
  <si>
    <t>A=Número de analisis juridicos elaborados, B=Número de analisis juridicos de reglamentos programados</t>
  </si>
  <si>
    <t>Financiamiento para Proyectos de inversion con viabilidad técnica gestionado</t>
  </si>
  <si>
    <t>Porcentaje de proyectos identificados que cuentan con gestiones realizadas</t>
  </si>
  <si>
    <t>A=Número de proyectos identificados que cuentan con gestiones realizadas, B=Número de proyectos identificado</t>
  </si>
  <si>
    <t>Analisis de los proyectos para determinar la viabilidad de inversión.</t>
  </si>
  <si>
    <t>Porcentaje de documentos tecnicos revisados que resultan viables para la inversión</t>
  </si>
  <si>
    <t>A=Número de documentos tecnicos revisados que resultan viables para la inversión, B=Número de documentos tecnicos revisados</t>
  </si>
  <si>
    <t>Elaborar los documentos de proyectos de inversión</t>
  </si>
  <si>
    <t>Porcentaje de proyectos identificados como viables que cuentan con documento de proyecto elaborado</t>
  </si>
  <si>
    <t>A=Número de proyectos identificados como viables que cuentan con documento de proyecto elaborado, B=Número de proyectos identificados como viables</t>
  </si>
  <si>
    <t>Administración del Sistema Municipal de Información Estadistíca y Geográfica.</t>
  </si>
  <si>
    <t>Porcentaje de cumplimiento en el número de actividades y acuerdos programados</t>
  </si>
  <si>
    <t>A=Número de actividades y acuerdos que se llevan a cabo., B=Número de actividades y acuerdos programados</t>
  </si>
  <si>
    <t>Elaboració de ortomosaico escala sectorial para la generación de información.</t>
  </si>
  <si>
    <t>Porcentaje de superficie por sector  programada que es restituida, ligada a la Red Geodesica Nacional (INEGI) y validada.</t>
  </si>
  <si>
    <t>A=Superficie por sector  restituida, ligada a la Red Geodesica Nacional (INEGI) y validada., B=Superficie por sector  programada</t>
  </si>
  <si>
    <t>Integración catálogo de información estadistíca y geográfica.</t>
  </si>
  <si>
    <t xml:space="preserve">Porcentaje de documentos y capas programadas que son estandarizadas, homologadas y validadas </t>
  </si>
  <si>
    <t>A=Número de documentos y capas que son estandarizadas, homologadas y validadas, B=Número de documentos y capas programadas</t>
  </si>
  <si>
    <t>Desarrollo de plataforma web para la difusión del Sistema Municipal de Información Estadìstica y Geográfica.</t>
  </si>
  <si>
    <t>Porcentaje de documentos y capas de información programadas que es publicada en la plataforma del Instituto.</t>
  </si>
  <si>
    <t>A=Número de documentos y capas de información publicadas en la plataforma del Instituto., B=Número de documentos y capas de información programadas</t>
  </si>
  <si>
    <t>Ejecución de comite municipal de información.</t>
  </si>
  <si>
    <t>Porcentaje de cumplimiento en el número de acuerdos intermunicipales para la integración de la comisión y actividades tomados</t>
  </si>
  <si>
    <t>A=Número de acuerdos intermunicipales para la integración de la comisión y actividades tomado cumplidos, B=Número de acuerdos intermunicipales para la integración de la comisión y actividades tomado</t>
  </si>
  <si>
    <t>Manejo de indicadores de evaluación y monitoreo de la de Información que integra al Sistema Municipal.</t>
  </si>
  <si>
    <t>Porcentaje de cumplimiento en el  Inventario de equpamiento urbano del municipio programado</t>
  </si>
  <si>
    <t>A=Inventario de equpamiento urbano del municipio realizado, B=Inventario de equpamiento urbano del municipio programado</t>
  </si>
  <si>
    <t>COMPONENTE 1</t>
  </si>
  <si>
    <t>ACTIVIDAD 1.1</t>
  </si>
  <si>
    <t>ACTIVIDAD 1.2</t>
  </si>
  <si>
    <t>COMPONENTE 2</t>
  </si>
  <si>
    <t>ACTIVIDAD 2.1</t>
  </si>
  <si>
    <t>ACTIVIDAD 2.2</t>
  </si>
  <si>
    <t>ACTIVIDAD 2.3</t>
  </si>
  <si>
    <t>ACTIVIDAD 2.4</t>
  </si>
  <si>
    <t>COMPONENTE 3</t>
  </si>
  <si>
    <t>ACTIVIDAD 3.1</t>
  </si>
  <si>
    <t xml:space="preserve"> ACTIVIDAD 3.2</t>
  </si>
  <si>
    <t>ACTIVIDAD 3.3</t>
  </si>
  <si>
    <t>COMPONENTE 4</t>
  </si>
  <si>
    <t>ACTIVIDAD 4.1</t>
  </si>
  <si>
    <t>ACTIVIDAD 4.2</t>
  </si>
  <si>
    <t>COMPONENTE 5</t>
  </si>
  <si>
    <t>ACTIVIDAD 5.1</t>
  </si>
  <si>
    <t>ACTIVIDAD 5.2</t>
  </si>
  <si>
    <t>ACTIVIDAD 5.3</t>
  </si>
  <si>
    <t>ACTIVIDAD 5.4</t>
  </si>
  <si>
    <t>ACTIVIDAD 5.5</t>
  </si>
  <si>
    <t>A=Número de analisis juridicos, B=Número de analisis juridicos</t>
  </si>
  <si>
    <t>A=Número de proyectos, B=Número de proyectos</t>
  </si>
  <si>
    <t>A=Número de documentos tecnicos, B=Número de documentos tecnicos</t>
  </si>
  <si>
    <t>A=Número de actividades y acuerdos, B=Número de actividades y acuerdos</t>
  </si>
  <si>
    <t>A=Superficie, B=Superficie</t>
  </si>
  <si>
    <t>A=Número de documentos y capa, B=Número de documentos y capa</t>
  </si>
  <si>
    <t>A=Número de acuerdos, B=Número de acuerdos</t>
  </si>
  <si>
    <t>A=Inventario, B=Inventario</t>
  </si>
  <si>
    <t>P0002,P0003</t>
  </si>
  <si>
    <t>INSTITUTO MUNICIPAL DE PLANEACIÓN DE GUANAJUATO, GTO.
INDICADORES DE RESULTADOS
DEL 01 DE ENERO AL 31 DE MARZO DE 2020</t>
  </si>
  <si>
    <t xml:space="preserve">         ______________________________________                                                      _________________________________________</t>
  </si>
  <si>
    <t xml:space="preserve">                   ARQ. RAMON GONZÁLEZ FLORES                                                                       C.P. MAGDALENA VARGAS SUAREZ                                     </t>
  </si>
  <si>
    <t xml:space="preserve">                             DIRECTOR GENERAL                                                                                        COORDINADORA ADMINISTRATIVA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</si>
</sst>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sz val="9"/>
      <color theme="1"/>
      <name val="Arial"/>
      <family val="2"/>
    </font>
    <font>
      <b/>
      <sz val="8"/>
      <color theme="1"/>
      <name val="Arial"/>
      <family val="2"/>
    </font>
    <font>
      <b/>
      <sz val="12"/>
      <color theme="1"/>
      <name val="Arial Narrow"/>
      <family val="2"/>
    </font>
    <font>
      <sz val="8"/>
      <color theme="1"/>
      <name val="Arial"/>
      <family val="2"/>
    </font>
    <font>
      <u/>
      <sz val="8"/>
      <color theme="10"/>
      <name val="Arial"/>
      <family val="2"/>
    </font>
    <font>
      <u/>
      <sz val="8"/>
      <color theme="11"/>
      <name val="Arial"/>
      <family val="2"/>
    </font>
    <font>
      <b/>
      <sz val="12"/>
      <name val="Arial"/>
      <family val="2"/>
    </font>
    <font>
      <b/>
      <sz val="7"/>
      <color theme="0"/>
      <name val="Arial"/>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104">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4" fontId="11"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65">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8" fillId="0" borderId="0" xfId="0" applyFont="1" applyAlignment="1">
      <alignment horizontal="center" vertical="center" wrapText="1"/>
    </xf>
    <xf numFmtId="0" fontId="8" fillId="0" borderId="0" xfId="0" applyFont="1" applyAlignment="1">
      <alignment vertical="center" wrapText="1"/>
    </xf>
    <xf numFmtId="0" fontId="0" fillId="0" borderId="0" xfId="0" applyAlignment="1">
      <alignment horizontal="center"/>
    </xf>
    <xf numFmtId="0" fontId="8" fillId="0" borderId="0" xfId="0" applyFont="1" applyBorder="1" applyAlignment="1">
      <alignment vertical="center" wrapText="1"/>
    </xf>
    <xf numFmtId="0" fontId="8"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9"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2" xfId="0" applyFont="1" applyBorder="1" applyAlignment="1" applyProtection="1">
      <alignment vertical="center" wrapText="1"/>
    </xf>
    <xf numFmtId="0" fontId="0" fillId="0" borderId="2" xfId="0" applyFont="1" applyBorder="1" applyAlignment="1" applyProtection="1">
      <alignment vertical="center" wrapText="1"/>
      <protection locked="0"/>
    </xf>
    <xf numFmtId="44" fontId="0" fillId="0" borderId="2" xfId="17" applyFont="1" applyBorder="1" applyAlignment="1" applyProtection="1">
      <alignment vertical="center" wrapText="1"/>
      <protection locked="0"/>
    </xf>
    <xf numFmtId="4" fontId="0" fillId="0" borderId="7" xfId="0" applyNumberFormat="1" applyBorder="1" applyAlignment="1">
      <alignment vertical="center" wrapText="1"/>
    </xf>
    <xf numFmtId="0" fontId="0" fillId="0" borderId="7" xfId="0" applyBorder="1" applyAlignment="1">
      <alignment vertical="center" wrapText="1"/>
    </xf>
    <xf numFmtId="0" fontId="3" fillId="5" borderId="4" xfId="0" applyFont="1" applyFill="1" applyBorder="1" applyAlignment="1">
      <alignment horizontal="center"/>
    </xf>
    <xf numFmtId="0" fontId="0" fillId="0" borderId="2" xfId="0" applyFont="1" applyBorder="1" applyAlignment="1" applyProtection="1">
      <alignment horizontal="center" vertical="center" wrapText="1"/>
      <protection locked="0"/>
    </xf>
    <xf numFmtId="0" fontId="0" fillId="0" borderId="0" xfId="0" applyFont="1" applyAlignment="1" applyProtection="1">
      <alignment horizontal="center"/>
    </xf>
    <xf numFmtId="0" fontId="0" fillId="0" borderId="0" xfId="0" applyFont="1" applyAlignment="1" applyProtection="1">
      <alignment horizontal="center"/>
      <protection locked="0"/>
    </xf>
    <xf numFmtId="0" fontId="3" fillId="4" borderId="4" xfId="0" applyFont="1" applyFill="1" applyBorder="1" applyAlignment="1">
      <alignment horizontal="center" vertical="center" wrapText="1"/>
    </xf>
    <xf numFmtId="0" fontId="3" fillId="7" borderId="4" xfId="0" applyFont="1" applyFill="1" applyBorder="1" applyAlignment="1">
      <alignment horizontal="center" wrapText="1"/>
    </xf>
    <xf numFmtId="0" fontId="0" fillId="0" borderId="2" xfId="0" applyFont="1" applyBorder="1" applyAlignment="1" applyProtection="1">
      <alignment horizontal="justify" vertical="center" wrapText="1"/>
    </xf>
    <xf numFmtId="0" fontId="3" fillId="4" borderId="4" xfId="0" applyFont="1" applyFill="1" applyBorder="1" applyAlignment="1">
      <alignment horizontal="justify" vertical="center" wrapText="1"/>
    </xf>
    <xf numFmtId="0" fontId="3" fillId="4" borderId="2" xfId="0" applyFont="1" applyFill="1" applyBorder="1" applyAlignment="1">
      <alignment horizontal="justify" vertical="center" wrapText="1"/>
    </xf>
    <xf numFmtId="0" fontId="3" fillId="4" borderId="0" xfId="0" applyFont="1" applyFill="1" applyBorder="1" applyAlignment="1">
      <alignment horizontal="justify" vertical="center" wrapText="1"/>
    </xf>
    <xf numFmtId="0" fontId="0" fillId="0" borderId="2" xfId="0" applyFont="1" applyBorder="1" applyAlignment="1" applyProtection="1">
      <alignment horizontal="justify" vertical="center" wrapText="1"/>
      <protection locked="0"/>
    </xf>
    <xf numFmtId="0" fontId="0" fillId="0" borderId="0" xfId="0" applyFont="1" applyAlignment="1" applyProtection="1">
      <alignment horizontal="justify" vertical="center" wrapText="1"/>
      <protection locked="0"/>
    </xf>
    <xf numFmtId="0" fontId="3" fillId="7" borderId="4" xfId="0" applyFont="1" applyFill="1" applyBorder="1" applyAlignment="1">
      <alignment horizontal="justify" vertical="center" wrapText="1"/>
    </xf>
    <xf numFmtId="0" fontId="3" fillId="7" borderId="2" xfId="16" applyFont="1" applyFill="1" applyBorder="1" applyAlignment="1">
      <alignment horizontal="justify" vertical="center" wrapText="1"/>
    </xf>
    <xf numFmtId="0" fontId="3" fillId="7" borderId="0" xfId="16" applyFont="1" applyFill="1" applyBorder="1" applyAlignment="1">
      <alignment horizontal="justify" vertical="center" wrapText="1"/>
    </xf>
    <xf numFmtId="0" fontId="14" fillId="8" borderId="5" xfId="8" applyFont="1" applyFill="1" applyBorder="1" applyAlignment="1" applyProtection="1">
      <alignment horizontal="center" vertical="center" wrapText="1"/>
      <protection locked="0"/>
    </xf>
    <xf numFmtId="0" fontId="0" fillId="0" borderId="6" xfId="0" applyBorder="1" applyAlignment="1">
      <alignment vertical="center" wrapText="1"/>
    </xf>
    <xf numFmtId="0" fontId="0" fillId="0" borderId="3" xfId="0" applyBorder="1" applyAlignment="1">
      <alignment vertical="center" wrapText="1"/>
    </xf>
    <xf numFmtId="0" fontId="15" fillId="5" borderId="2" xfId="0" applyFont="1" applyFill="1" applyBorder="1" applyAlignment="1">
      <alignment horizontal="center" vertical="center" wrapText="1"/>
    </xf>
    <xf numFmtId="0" fontId="0" fillId="0" borderId="0" xfId="0" applyNumberFormat="1" applyFont="1" applyFill="1" applyBorder="1" applyAlignment="1" applyProtection="1">
      <alignment horizontal="left" vertical="top"/>
      <protection locked="0"/>
    </xf>
    <xf numFmtId="0" fontId="0" fillId="0" borderId="0" xfId="0" applyAlignment="1"/>
    <xf numFmtId="0" fontId="9" fillId="0" borderId="0" xfId="0" applyNumberFormat="1" applyFont="1" applyFill="1" applyBorder="1" applyAlignment="1" applyProtection="1">
      <alignment horizontal="left" vertical="top"/>
      <protection locked="0"/>
    </xf>
    <xf numFmtId="0" fontId="9" fillId="0" borderId="0" xfId="0" applyFont="1" applyAlignment="1"/>
    <xf numFmtId="0" fontId="0" fillId="0" borderId="0" xfId="0" applyFont="1" applyAlignment="1"/>
  </cellXfs>
  <cellStyles count="104">
    <cellStyle name="Euro" xfId="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xfId="94" builtinId="8" hidden="1"/>
    <cellStyle name="Hipervínculo" xfId="96" builtinId="8" hidden="1"/>
    <cellStyle name="Hipervínculo" xfId="98" builtinId="8" hidden="1"/>
    <cellStyle name="Hipervínculo" xfId="100" builtinId="8" hidden="1"/>
    <cellStyle name="Hipervínculo" xfId="102" builtinId="8"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Hipervínculo visitado" xfId="95" builtinId="9" hidden="1"/>
    <cellStyle name="Hipervínculo visitado" xfId="97" builtinId="9" hidden="1"/>
    <cellStyle name="Hipervínculo visitado" xfId="99" builtinId="9" hidden="1"/>
    <cellStyle name="Hipervínculo visitado" xfId="101" builtinId="9" hidden="1"/>
    <cellStyle name="Hipervínculo visitado" xfId="103" builtinId="9" hidden="1"/>
    <cellStyle name="Millares 2" xfId="2"/>
    <cellStyle name="Millares 2 2" xfId="3"/>
    <cellStyle name="Millares 2 3" xfId="4"/>
    <cellStyle name="Millares 3" xfId="5"/>
    <cellStyle name="Moneda" xfId="17" builtinId="4"/>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_141008Reportes Cuadros Institucionales-sectorialesADV" xfId="16"/>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9524</xdr:colOff>
      <xdr:row>0</xdr:row>
      <xdr:rowOff>57150</xdr:rowOff>
    </xdr:from>
    <xdr:to>
      <xdr:col>2</xdr:col>
      <xdr:colOff>609599</xdr:colOff>
      <xdr:row>0</xdr:row>
      <xdr:rowOff>714375</xdr:rowOff>
    </xdr:to>
    <xdr:pic>
      <xdr:nvPicPr>
        <xdr:cNvPr id="2" name="Imagen 1" descr="C:\Users\AAP-IMPLANGTO\Desktop\hoja_membretada_implan.jpg">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4" y="57150"/>
          <a:ext cx="1343025" cy="6572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44"/>
  <sheetViews>
    <sheetView showGridLines="0" tabSelected="1" zoomScaleNormal="100" workbookViewId="0">
      <selection activeCell="H55" sqref="H55"/>
    </sheetView>
  </sheetViews>
  <sheetFormatPr baseColWidth="10" defaultColWidth="11" defaultRowHeight="11.25" x14ac:dyDescent="0.2"/>
  <cols>
    <col min="1" max="1" width="0.83203125" style="3" customWidth="1"/>
    <col min="2" max="2" width="13" style="43" customWidth="1"/>
    <col min="3" max="3" width="12.1640625" style="44" customWidth="1"/>
    <col min="4" max="4" width="12.6640625" style="44" customWidth="1"/>
    <col min="5" max="5" width="8.5" style="44" customWidth="1"/>
    <col min="6" max="6" width="12.83203125" style="44" customWidth="1"/>
    <col min="7" max="8" width="13.6640625" style="2" bestFit="1" customWidth="1"/>
    <col min="9" max="9" width="12.1640625" style="2" bestFit="1" customWidth="1"/>
    <col min="10" max="11" width="13.6640625" style="2" bestFit="1" customWidth="1"/>
    <col min="12" max="12" width="7.5" style="44" customWidth="1"/>
    <col min="13" max="13" width="13.83203125" style="2" customWidth="1"/>
    <col min="14" max="14" width="21.33203125" style="52" customWidth="1"/>
    <col min="15" max="15" width="18.33203125" style="52" customWidth="1"/>
    <col min="16" max="16" width="11.1640625" style="44" customWidth="1"/>
    <col min="17" max="17" width="10" style="44" customWidth="1"/>
    <col min="18" max="18" width="16.83203125" style="52" customWidth="1"/>
    <col min="19" max="19" width="9.6640625" style="2" customWidth="1"/>
    <col min="20" max="22" width="11" style="2"/>
    <col min="23" max="23" width="13" style="2" bestFit="1" customWidth="1"/>
    <col min="24" max="24" width="12.83203125" style="3" customWidth="1"/>
    <col min="25" max="16384" width="11" style="3"/>
  </cols>
  <sheetData>
    <row r="1" spans="2:24" s="1" customFormat="1" ht="93.75" customHeight="1" x14ac:dyDescent="0.2">
      <c r="B1" s="56" t="s">
        <v>196</v>
      </c>
      <c r="C1" s="57"/>
      <c r="D1" s="57"/>
      <c r="E1" s="57"/>
      <c r="F1" s="57"/>
      <c r="G1" s="57"/>
      <c r="H1" s="57"/>
      <c r="I1" s="57"/>
      <c r="J1" s="57"/>
      <c r="K1" s="57"/>
      <c r="L1" s="57"/>
      <c r="M1" s="57"/>
      <c r="N1" s="57"/>
      <c r="O1" s="57"/>
      <c r="P1" s="57"/>
      <c r="Q1" s="57"/>
      <c r="R1" s="57"/>
      <c r="S1" s="57"/>
      <c r="T1" s="57"/>
      <c r="U1" s="57"/>
      <c r="V1" s="57"/>
      <c r="W1" s="57"/>
      <c r="X1" s="58"/>
    </row>
    <row r="2" spans="2:24" s="1" customFormat="1" ht="11.25" customHeight="1" x14ac:dyDescent="0.2">
      <c r="B2" s="41" t="s">
        <v>74</v>
      </c>
      <c r="C2" s="41"/>
      <c r="D2" s="41"/>
      <c r="E2" s="41"/>
      <c r="F2" s="41"/>
      <c r="G2" s="35" t="s">
        <v>2</v>
      </c>
      <c r="H2" s="35"/>
      <c r="I2" s="35"/>
      <c r="J2" s="35"/>
      <c r="K2" s="35"/>
      <c r="L2" s="45" t="s">
        <v>72</v>
      </c>
      <c r="M2" s="29"/>
      <c r="N2" s="48"/>
      <c r="O2" s="53" t="s">
        <v>73</v>
      </c>
      <c r="P2" s="46"/>
      <c r="Q2" s="46"/>
      <c r="R2" s="53"/>
      <c r="S2" s="30"/>
      <c r="T2" s="30"/>
      <c r="U2" s="30"/>
      <c r="V2" s="31" t="s">
        <v>55</v>
      </c>
      <c r="W2" s="31"/>
      <c r="X2" s="31"/>
    </row>
    <row r="3" spans="2:24" s="1" customFormat="1" ht="135" customHeight="1" x14ac:dyDescent="0.2">
      <c r="B3" s="24" t="s">
        <v>50</v>
      </c>
      <c r="C3" s="24" t="s">
        <v>49</v>
      </c>
      <c r="D3" s="24" t="s">
        <v>48</v>
      </c>
      <c r="E3" s="59" t="s">
        <v>47</v>
      </c>
      <c r="F3" s="24" t="s">
        <v>46</v>
      </c>
      <c r="G3" s="25" t="s">
        <v>45</v>
      </c>
      <c r="H3" s="25" t="s">
        <v>44</v>
      </c>
      <c r="I3" s="25" t="s">
        <v>43</v>
      </c>
      <c r="J3" s="26" t="s">
        <v>42</v>
      </c>
      <c r="K3" s="26" t="s">
        <v>41</v>
      </c>
      <c r="L3" s="27" t="s">
        <v>40</v>
      </c>
      <c r="M3" s="27" t="s">
        <v>39</v>
      </c>
      <c r="N3" s="49" t="s">
        <v>26</v>
      </c>
      <c r="O3" s="54" t="s">
        <v>38</v>
      </c>
      <c r="P3" s="28" t="s">
        <v>37</v>
      </c>
      <c r="Q3" s="28" t="s">
        <v>36</v>
      </c>
      <c r="R3" s="54" t="s">
        <v>85</v>
      </c>
      <c r="S3" s="28" t="s">
        <v>35</v>
      </c>
      <c r="T3" s="28" t="s">
        <v>34</v>
      </c>
      <c r="U3" s="28" t="s">
        <v>33</v>
      </c>
      <c r="V3" s="32" t="s">
        <v>54</v>
      </c>
      <c r="W3" s="33" t="s">
        <v>31</v>
      </c>
      <c r="X3" s="33" t="s">
        <v>71</v>
      </c>
    </row>
    <row r="4" spans="2:24" s="1" customFormat="1" ht="15" customHeight="1" x14ac:dyDescent="0.2">
      <c r="B4" s="16">
        <v>1</v>
      </c>
      <c r="C4" s="17">
        <v>2</v>
      </c>
      <c r="D4" s="16">
        <v>3</v>
      </c>
      <c r="E4" s="21">
        <v>4</v>
      </c>
      <c r="F4" s="16">
        <v>5</v>
      </c>
      <c r="G4" s="22">
        <v>6</v>
      </c>
      <c r="H4" s="22">
        <v>7</v>
      </c>
      <c r="I4" s="22">
        <v>8</v>
      </c>
      <c r="J4" s="23">
        <v>9</v>
      </c>
      <c r="K4" s="23">
        <v>10</v>
      </c>
      <c r="L4" s="18">
        <v>11</v>
      </c>
      <c r="M4" s="18">
        <v>12</v>
      </c>
      <c r="N4" s="50">
        <v>13</v>
      </c>
      <c r="O4" s="55">
        <v>14</v>
      </c>
      <c r="P4" s="19">
        <v>15</v>
      </c>
      <c r="Q4" s="19">
        <v>16</v>
      </c>
      <c r="R4" s="55">
        <v>17</v>
      </c>
      <c r="S4" s="19">
        <v>18</v>
      </c>
      <c r="T4" s="19">
        <v>19</v>
      </c>
      <c r="U4" s="19">
        <v>20</v>
      </c>
      <c r="V4" s="34">
        <v>21</v>
      </c>
      <c r="W4" s="34">
        <v>22</v>
      </c>
      <c r="X4" s="34">
        <v>23</v>
      </c>
    </row>
    <row r="5" spans="2:24" ht="160.5" customHeight="1" x14ac:dyDescent="0.2">
      <c r="B5" s="47" t="s">
        <v>88</v>
      </c>
      <c r="C5" s="42" t="s">
        <v>195</v>
      </c>
      <c r="D5" s="42" t="s">
        <v>89</v>
      </c>
      <c r="E5" s="42" t="s">
        <v>90</v>
      </c>
      <c r="F5" s="42" t="s">
        <v>91</v>
      </c>
      <c r="G5" s="38">
        <v>7111890.9999999981</v>
      </c>
      <c r="H5" s="38">
        <v>7111890.9999999981</v>
      </c>
      <c r="I5" s="38">
        <v>139389.37</v>
      </c>
      <c r="J5" s="38">
        <v>1555948.1899999997</v>
      </c>
      <c r="K5" s="38">
        <v>1416558.82</v>
      </c>
      <c r="L5" s="42" t="s">
        <v>86</v>
      </c>
      <c r="M5" s="37" t="s">
        <v>27</v>
      </c>
      <c r="N5" s="51" t="s">
        <v>92</v>
      </c>
      <c r="O5" s="51" t="s">
        <v>93</v>
      </c>
      <c r="P5" s="42" t="s">
        <v>27</v>
      </c>
      <c r="Q5" s="42" t="s">
        <v>87</v>
      </c>
      <c r="R5" s="51" t="s">
        <v>96</v>
      </c>
      <c r="S5" s="39">
        <v>0</v>
      </c>
      <c r="T5" s="39">
        <v>0</v>
      </c>
      <c r="U5" s="39">
        <v>0</v>
      </c>
      <c r="V5" s="39">
        <v>0</v>
      </c>
      <c r="W5" s="39">
        <v>0</v>
      </c>
      <c r="X5" s="36" t="s">
        <v>98</v>
      </c>
    </row>
    <row r="6" spans="2:24" ht="258.75" customHeight="1" x14ac:dyDescent="0.2">
      <c r="B6" s="47" t="s">
        <v>88</v>
      </c>
      <c r="C6" s="42" t="s">
        <v>195</v>
      </c>
      <c r="D6" s="42" t="s">
        <v>89</v>
      </c>
      <c r="E6" s="42" t="s">
        <v>90</v>
      </c>
      <c r="F6" s="42" t="s">
        <v>91</v>
      </c>
      <c r="G6" s="38">
        <v>7111890.9999999981</v>
      </c>
      <c r="H6" s="38">
        <v>7111890.9999999981</v>
      </c>
      <c r="I6" s="38">
        <v>139389.37</v>
      </c>
      <c r="J6" s="38">
        <v>1555948.1899999997</v>
      </c>
      <c r="K6" s="38">
        <v>1416558.82</v>
      </c>
      <c r="L6" s="42" t="s">
        <v>86</v>
      </c>
      <c r="M6" s="37" t="s">
        <v>28</v>
      </c>
      <c r="N6" s="51" t="s">
        <v>94</v>
      </c>
      <c r="O6" s="51" t="s">
        <v>95</v>
      </c>
      <c r="P6" s="42" t="s">
        <v>28</v>
      </c>
      <c r="Q6" s="42" t="s">
        <v>87</v>
      </c>
      <c r="R6" s="51" t="s">
        <v>97</v>
      </c>
      <c r="S6" s="39">
        <v>100</v>
      </c>
      <c r="T6" s="39">
        <v>100</v>
      </c>
      <c r="U6" s="39">
        <v>20</v>
      </c>
      <c r="V6" s="39">
        <v>4.8</v>
      </c>
      <c r="W6" s="39">
        <v>24</v>
      </c>
      <c r="X6" s="36" t="s">
        <v>99</v>
      </c>
    </row>
    <row r="7" spans="2:24" ht="83.25" customHeight="1" x14ac:dyDescent="0.2">
      <c r="B7" s="47" t="s">
        <v>88</v>
      </c>
      <c r="C7" s="42" t="s">
        <v>195</v>
      </c>
      <c r="D7" s="42" t="s">
        <v>89</v>
      </c>
      <c r="E7" s="42" t="s">
        <v>90</v>
      </c>
      <c r="F7" s="42" t="s">
        <v>91</v>
      </c>
      <c r="G7" s="38">
        <v>2647480.9400000004</v>
      </c>
      <c r="H7" s="38">
        <v>2647480.9400000004</v>
      </c>
      <c r="I7" s="38">
        <v>114356.97000000002</v>
      </c>
      <c r="J7" s="38">
        <v>609868.62</v>
      </c>
      <c r="K7" s="38">
        <v>495511.65000000008</v>
      </c>
      <c r="L7" s="42" t="s">
        <v>86</v>
      </c>
      <c r="M7" s="37" t="s">
        <v>166</v>
      </c>
      <c r="N7" s="51" t="s">
        <v>103</v>
      </c>
      <c r="O7" s="51" t="s">
        <v>104</v>
      </c>
      <c r="P7" s="42" t="s">
        <v>29</v>
      </c>
      <c r="Q7" s="42" t="s">
        <v>87</v>
      </c>
      <c r="R7" s="51" t="s">
        <v>105</v>
      </c>
      <c r="S7" s="39">
        <v>100</v>
      </c>
      <c r="T7" s="39">
        <v>100</v>
      </c>
      <c r="U7" s="39">
        <v>66.67</v>
      </c>
      <c r="V7" s="39">
        <v>4</v>
      </c>
      <c r="W7" s="39">
        <v>6</v>
      </c>
      <c r="X7" s="36" t="s">
        <v>100</v>
      </c>
    </row>
    <row r="8" spans="2:24" ht="93" customHeight="1" x14ac:dyDescent="0.2">
      <c r="B8" s="47" t="s">
        <v>88</v>
      </c>
      <c r="C8" s="42" t="s">
        <v>195</v>
      </c>
      <c r="D8" s="42" t="s">
        <v>89</v>
      </c>
      <c r="E8" s="42" t="s">
        <v>90</v>
      </c>
      <c r="F8" s="42" t="s">
        <v>91</v>
      </c>
      <c r="G8" s="38">
        <v>2635556.5300000003</v>
      </c>
      <c r="H8" s="38">
        <v>2635556.5300000003</v>
      </c>
      <c r="I8" s="38">
        <v>112432.56000000001</v>
      </c>
      <c r="J8" s="38">
        <v>604520.72</v>
      </c>
      <c r="K8" s="38">
        <v>492088.16000000009</v>
      </c>
      <c r="L8" s="42" t="s">
        <v>86</v>
      </c>
      <c r="M8" s="37" t="s">
        <v>167</v>
      </c>
      <c r="N8" s="51" t="s">
        <v>106</v>
      </c>
      <c r="O8" s="51" t="s">
        <v>107</v>
      </c>
      <c r="P8" s="42" t="s">
        <v>30</v>
      </c>
      <c r="Q8" s="42" t="s">
        <v>87</v>
      </c>
      <c r="R8" s="51" t="s">
        <v>108</v>
      </c>
      <c r="S8" s="39">
        <v>100</v>
      </c>
      <c r="T8" s="39">
        <v>100</v>
      </c>
      <c r="U8" s="39">
        <v>100</v>
      </c>
      <c r="V8" s="39">
        <v>4</v>
      </c>
      <c r="W8" s="39">
        <v>4</v>
      </c>
      <c r="X8" s="36" t="s">
        <v>101</v>
      </c>
    </row>
    <row r="9" spans="2:24" ht="106.5" customHeight="1" x14ac:dyDescent="0.2">
      <c r="B9" s="47" t="s">
        <v>88</v>
      </c>
      <c r="C9" s="42" t="s">
        <v>195</v>
      </c>
      <c r="D9" s="42" t="s">
        <v>89</v>
      </c>
      <c r="E9" s="42" t="s">
        <v>90</v>
      </c>
      <c r="F9" s="42" t="s">
        <v>91</v>
      </c>
      <c r="G9" s="38">
        <v>11924.41</v>
      </c>
      <c r="H9" s="38">
        <v>11924.41</v>
      </c>
      <c r="I9" s="38">
        <v>1924.41</v>
      </c>
      <c r="J9" s="38">
        <v>5347.9</v>
      </c>
      <c r="K9" s="38">
        <v>3423.49</v>
      </c>
      <c r="L9" s="42" t="s">
        <v>86</v>
      </c>
      <c r="M9" s="37" t="s">
        <v>168</v>
      </c>
      <c r="N9" s="51" t="s">
        <v>109</v>
      </c>
      <c r="O9" s="51" t="s">
        <v>110</v>
      </c>
      <c r="P9" s="42" t="s">
        <v>30</v>
      </c>
      <c r="Q9" s="42" t="s">
        <v>87</v>
      </c>
      <c r="R9" s="51" t="s">
        <v>111</v>
      </c>
      <c r="S9" s="39">
        <v>100</v>
      </c>
      <c r="T9" s="39">
        <v>100</v>
      </c>
      <c r="U9" s="39">
        <v>100</v>
      </c>
      <c r="V9" s="39">
        <v>6</v>
      </c>
      <c r="W9" s="39">
        <v>6</v>
      </c>
      <c r="X9" s="36" t="s">
        <v>99</v>
      </c>
    </row>
    <row r="10" spans="2:24" ht="124.5" customHeight="1" x14ac:dyDescent="0.2">
      <c r="B10" s="47" t="s">
        <v>88</v>
      </c>
      <c r="C10" s="42" t="s">
        <v>195</v>
      </c>
      <c r="D10" s="42" t="s">
        <v>89</v>
      </c>
      <c r="E10" s="42" t="s">
        <v>90</v>
      </c>
      <c r="F10" s="42" t="s">
        <v>91</v>
      </c>
      <c r="G10" s="38">
        <v>1300008.8999999999</v>
      </c>
      <c r="H10" s="38">
        <v>1300008.8999999999</v>
      </c>
      <c r="I10" s="38">
        <v>16027.4</v>
      </c>
      <c r="J10" s="38">
        <v>274162.60000000003</v>
      </c>
      <c r="K10" s="38">
        <v>258135.2</v>
      </c>
      <c r="L10" s="42" t="s">
        <v>86</v>
      </c>
      <c r="M10" s="37" t="s">
        <v>169</v>
      </c>
      <c r="N10" s="51" t="s">
        <v>112</v>
      </c>
      <c r="O10" s="51" t="s">
        <v>113</v>
      </c>
      <c r="P10" s="42" t="s">
        <v>29</v>
      </c>
      <c r="Q10" s="42" t="s">
        <v>87</v>
      </c>
      <c r="R10" s="51" t="s">
        <v>114</v>
      </c>
      <c r="S10" s="39">
        <v>100</v>
      </c>
      <c r="T10" s="39">
        <v>100</v>
      </c>
      <c r="U10" s="39">
        <v>30</v>
      </c>
      <c r="V10" s="39">
        <v>1.8</v>
      </c>
      <c r="W10" s="39">
        <v>6</v>
      </c>
      <c r="X10" s="36" t="s">
        <v>102</v>
      </c>
    </row>
    <row r="11" spans="2:24" ht="81.75" customHeight="1" x14ac:dyDescent="0.2">
      <c r="B11" s="47" t="s">
        <v>88</v>
      </c>
      <c r="C11" s="42" t="s">
        <v>195</v>
      </c>
      <c r="D11" s="42" t="s">
        <v>89</v>
      </c>
      <c r="E11" s="42" t="s">
        <v>90</v>
      </c>
      <c r="F11" s="42" t="s">
        <v>91</v>
      </c>
      <c r="G11" s="38">
        <v>617108.65999999992</v>
      </c>
      <c r="H11" s="38">
        <v>617108.65999999992</v>
      </c>
      <c r="I11" s="38">
        <v>10027.4</v>
      </c>
      <c r="J11" s="38">
        <v>126588.32</v>
      </c>
      <c r="K11" s="38">
        <v>116560.92000000001</v>
      </c>
      <c r="L11" s="42" t="s">
        <v>86</v>
      </c>
      <c r="M11" s="37" t="s">
        <v>170</v>
      </c>
      <c r="N11" s="51" t="s">
        <v>115</v>
      </c>
      <c r="O11" s="51" t="s">
        <v>116</v>
      </c>
      <c r="P11" s="42" t="s">
        <v>30</v>
      </c>
      <c r="Q11" s="42" t="s">
        <v>87</v>
      </c>
      <c r="R11" s="51" t="s">
        <v>117</v>
      </c>
      <c r="S11" s="39">
        <v>100</v>
      </c>
      <c r="T11" s="39">
        <v>100</v>
      </c>
      <c r="U11" s="39">
        <v>5</v>
      </c>
      <c r="V11" s="39">
        <v>0.05</v>
      </c>
      <c r="W11" s="39">
        <v>1</v>
      </c>
      <c r="X11" s="36" t="s">
        <v>99</v>
      </c>
    </row>
    <row r="12" spans="2:24" ht="78.75" customHeight="1" x14ac:dyDescent="0.2">
      <c r="B12" s="47" t="s">
        <v>88</v>
      </c>
      <c r="C12" s="42" t="s">
        <v>195</v>
      </c>
      <c r="D12" s="42" t="s">
        <v>89</v>
      </c>
      <c r="E12" s="42" t="s">
        <v>90</v>
      </c>
      <c r="F12" s="42" t="s">
        <v>91</v>
      </c>
      <c r="G12" s="38">
        <v>338503.64</v>
      </c>
      <c r="H12" s="38">
        <v>338503.64</v>
      </c>
      <c r="I12" s="38">
        <v>2000</v>
      </c>
      <c r="J12" s="38">
        <v>72787.14</v>
      </c>
      <c r="K12" s="38">
        <v>70787.14</v>
      </c>
      <c r="L12" s="42" t="s">
        <v>86</v>
      </c>
      <c r="M12" s="37" t="s">
        <v>171</v>
      </c>
      <c r="N12" s="51" t="s">
        <v>118</v>
      </c>
      <c r="O12" s="51" t="s">
        <v>119</v>
      </c>
      <c r="P12" s="42" t="s">
        <v>30</v>
      </c>
      <c r="Q12" s="42" t="s">
        <v>87</v>
      </c>
      <c r="R12" s="51" t="s">
        <v>120</v>
      </c>
      <c r="S12" s="39">
        <v>100</v>
      </c>
      <c r="T12" s="39">
        <v>100</v>
      </c>
      <c r="U12" s="39">
        <v>25</v>
      </c>
      <c r="V12" s="39">
        <v>0.25</v>
      </c>
      <c r="W12" s="39">
        <v>1</v>
      </c>
      <c r="X12" s="36" t="s">
        <v>99</v>
      </c>
    </row>
    <row r="13" spans="2:24" ht="95.25" customHeight="1" x14ac:dyDescent="0.2">
      <c r="B13" s="47" t="s">
        <v>88</v>
      </c>
      <c r="C13" s="42" t="s">
        <v>195</v>
      </c>
      <c r="D13" s="42" t="s">
        <v>89</v>
      </c>
      <c r="E13" s="42" t="s">
        <v>90</v>
      </c>
      <c r="F13" s="42" t="s">
        <v>91</v>
      </c>
      <c r="G13" s="38">
        <v>342396.6</v>
      </c>
      <c r="H13" s="38">
        <v>342396.6</v>
      </c>
      <c r="I13" s="38">
        <v>2000</v>
      </c>
      <c r="J13" s="38">
        <v>72787.14</v>
      </c>
      <c r="K13" s="38">
        <v>70787.14</v>
      </c>
      <c r="L13" s="42" t="s">
        <v>86</v>
      </c>
      <c r="M13" s="37" t="s">
        <v>172</v>
      </c>
      <c r="N13" s="51" t="s">
        <v>121</v>
      </c>
      <c r="O13" s="51" t="s">
        <v>122</v>
      </c>
      <c r="P13" s="42" t="s">
        <v>30</v>
      </c>
      <c r="Q13" s="42" t="s">
        <v>87</v>
      </c>
      <c r="R13" s="51" t="s">
        <v>123</v>
      </c>
      <c r="S13" s="39">
        <v>100</v>
      </c>
      <c r="T13" s="39">
        <v>100</v>
      </c>
      <c r="U13" s="39">
        <v>7.5000000000000009</v>
      </c>
      <c r="V13" s="39">
        <v>0.15000000000000002</v>
      </c>
      <c r="W13" s="39">
        <v>2</v>
      </c>
      <c r="X13" s="36" t="s">
        <v>102</v>
      </c>
    </row>
    <row r="14" spans="2:24" ht="102" customHeight="1" x14ac:dyDescent="0.2">
      <c r="B14" s="47" t="s">
        <v>88</v>
      </c>
      <c r="C14" s="42" t="s">
        <v>195</v>
      </c>
      <c r="D14" s="42" t="s">
        <v>89</v>
      </c>
      <c r="E14" s="42" t="s">
        <v>90</v>
      </c>
      <c r="F14" s="42" t="s">
        <v>91</v>
      </c>
      <c r="G14" s="38">
        <v>2000</v>
      </c>
      <c r="H14" s="38">
        <v>2000</v>
      </c>
      <c r="I14" s="38">
        <v>2000</v>
      </c>
      <c r="J14" s="38">
        <v>2000</v>
      </c>
      <c r="K14" s="38">
        <v>0</v>
      </c>
      <c r="L14" s="42" t="s">
        <v>86</v>
      </c>
      <c r="M14" s="37" t="s">
        <v>173</v>
      </c>
      <c r="N14" s="51" t="s">
        <v>124</v>
      </c>
      <c r="O14" s="51" t="s">
        <v>125</v>
      </c>
      <c r="P14" s="42" t="s">
        <v>30</v>
      </c>
      <c r="Q14" s="42" t="s">
        <v>87</v>
      </c>
      <c r="R14" s="51" t="s">
        <v>126</v>
      </c>
      <c r="S14" s="39">
        <v>100</v>
      </c>
      <c r="T14" s="39">
        <v>100</v>
      </c>
      <c r="U14" s="39">
        <v>10</v>
      </c>
      <c r="V14" s="39">
        <v>0.2</v>
      </c>
      <c r="W14" s="39">
        <v>2</v>
      </c>
      <c r="X14" s="36" t="s">
        <v>99</v>
      </c>
    </row>
    <row r="15" spans="2:24" ht="153.75" customHeight="1" x14ac:dyDescent="0.2">
      <c r="B15" s="47" t="s">
        <v>88</v>
      </c>
      <c r="C15" s="42" t="s">
        <v>195</v>
      </c>
      <c r="D15" s="42" t="s">
        <v>89</v>
      </c>
      <c r="E15" s="42" t="s">
        <v>90</v>
      </c>
      <c r="F15" s="42" t="s">
        <v>91</v>
      </c>
      <c r="G15" s="38">
        <v>1414211.0499999998</v>
      </c>
      <c r="H15" s="38">
        <v>1414211.0499999998</v>
      </c>
      <c r="I15" s="38">
        <v>7937</v>
      </c>
      <c r="J15" s="38">
        <v>291029.53000000003</v>
      </c>
      <c r="K15" s="38">
        <v>283092.53000000003</v>
      </c>
      <c r="L15" s="42" t="s">
        <v>86</v>
      </c>
      <c r="M15" s="37" t="s">
        <v>174</v>
      </c>
      <c r="N15" s="51" t="s">
        <v>127</v>
      </c>
      <c r="O15" s="51" t="s">
        <v>128</v>
      </c>
      <c r="P15" s="42" t="s">
        <v>29</v>
      </c>
      <c r="Q15" s="42" t="s">
        <v>87</v>
      </c>
      <c r="R15" s="51" t="s">
        <v>129</v>
      </c>
      <c r="S15" s="39">
        <v>100</v>
      </c>
      <c r="T15" s="39">
        <v>100</v>
      </c>
      <c r="U15" s="39">
        <v>12.5</v>
      </c>
      <c r="V15" s="39">
        <v>1</v>
      </c>
      <c r="W15" s="39">
        <v>8</v>
      </c>
      <c r="X15" s="36" t="s">
        <v>99</v>
      </c>
    </row>
    <row r="16" spans="2:24" ht="84" customHeight="1" x14ac:dyDescent="0.2">
      <c r="B16" s="47" t="s">
        <v>88</v>
      </c>
      <c r="C16" s="42" t="s">
        <v>195</v>
      </c>
      <c r="D16" s="42" t="s">
        <v>89</v>
      </c>
      <c r="E16" s="42" t="s">
        <v>90</v>
      </c>
      <c r="F16" s="42" t="s">
        <v>91</v>
      </c>
      <c r="G16" s="38">
        <v>717229.85</v>
      </c>
      <c r="H16" s="38">
        <v>717229.85</v>
      </c>
      <c r="I16" s="38">
        <v>2000</v>
      </c>
      <c r="J16" s="38">
        <v>142846.25</v>
      </c>
      <c r="K16" s="38">
        <v>140846.25</v>
      </c>
      <c r="L16" s="42" t="s">
        <v>86</v>
      </c>
      <c r="M16" s="37" t="s">
        <v>175</v>
      </c>
      <c r="N16" s="51" t="s">
        <v>130</v>
      </c>
      <c r="O16" s="51" t="s">
        <v>131</v>
      </c>
      <c r="P16" s="42" t="s">
        <v>30</v>
      </c>
      <c r="Q16" s="42" t="s">
        <v>87</v>
      </c>
      <c r="R16" s="51" t="s">
        <v>132</v>
      </c>
      <c r="S16" s="39">
        <v>100</v>
      </c>
      <c r="T16" s="39">
        <v>100</v>
      </c>
      <c r="U16" s="39">
        <v>50</v>
      </c>
      <c r="V16" s="39">
        <v>0.5</v>
      </c>
      <c r="W16" s="39">
        <v>1</v>
      </c>
      <c r="X16" s="36" t="s">
        <v>101</v>
      </c>
    </row>
    <row r="17" spans="2:24" ht="122.25" customHeight="1" x14ac:dyDescent="0.2">
      <c r="B17" s="47" t="s">
        <v>88</v>
      </c>
      <c r="C17" s="42" t="s">
        <v>195</v>
      </c>
      <c r="D17" s="42" t="s">
        <v>89</v>
      </c>
      <c r="E17" s="42" t="s">
        <v>90</v>
      </c>
      <c r="F17" s="42" t="s">
        <v>91</v>
      </c>
      <c r="G17" s="38">
        <v>354584.6</v>
      </c>
      <c r="H17" s="38">
        <v>354584.6</v>
      </c>
      <c r="I17" s="38">
        <v>3937</v>
      </c>
      <c r="J17" s="38">
        <v>75396.14</v>
      </c>
      <c r="K17" s="38">
        <v>71459.14</v>
      </c>
      <c r="L17" s="42" t="s">
        <v>86</v>
      </c>
      <c r="M17" s="37" t="s">
        <v>176</v>
      </c>
      <c r="N17" s="51" t="s">
        <v>133</v>
      </c>
      <c r="O17" s="51" t="s">
        <v>134</v>
      </c>
      <c r="P17" s="42" t="s">
        <v>30</v>
      </c>
      <c r="Q17" s="42" t="s">
        <v>87</v>
      </c>
      <c r="R17" s="51" t="s">
        <v>135</v>
      </c>
      <c r="S17" s="39">
        <v>100</v>
      </c>
      <c r="T17" s="39">
        <v>100</v>
      </c>
      <c r="U17" s="39">
        <v>0</v>
      </c>
      <c r="V17" s="39">
        <v>0</v>
      </c>
      <c r="W17" s="39">
        <v>6</v>
      </c>
      <c r="X17" s="36" t="s">
        <v>99</v>
      </c>
    </row>
    <row r="18" spans="2:24" ht="89.25" customHeight="1" x14ac:dyDescent="0.2">
      <c r="B18" s="47" t="s">
        <v>88</v>
      </c>
      <c r="C18" s="42" t="s">
        <v>195</v>
      </c>
      <c r="D18" s="42" t="s">
        <v>89</v>
      </c>
      <c r="E18" s="42" t="s">
        <v>90</v>
      </c>
      <c r="F18" s="42" t="s">
        <v>91</v>
      </c>
      <c r="G18" s="38">
        <v>342396.6</v>
      </c>
      <c r="H18" s="38">
        <v>342396.6</v>
      </c>
      <c r="I18" s="38">
        <v>2000</v>
      </c>
      <c r="J18" s="38">
        <v>72787.14</v>
      </c>
      <c r="K18" s="38">
        <v>70787.14</v>
      </c>
      <c r="L18" s="42" t="s">
        <v>86</v>
      </c>
      <c r="M18" s="37" t="s">
        <v>177</v>
      </c>
      <c r="N18" s="51" t="s">
        <v>136</v>
      </c>
      <c r="O18" s="51" t="s">
        <v>137</v>
      </c>
      <c r="P18" s="42" t="s">
        <v>30</v>
      </c>
      <c r="Q18" s="42" t="s">
        <v>87</v>
      </c>
      <c r="R18" s="51" t="s">
        <v>138</v>
      </c>
      <c r="S18" s="39">
        <v>100</v>
      </c>
      <c r="T18" s="39">
        <v>100</v>
      </c>
      <c r="U18" s="39">
        <v>50</v>
      </c>
      <c r="V18" s="39">
        <v>0.5</v>
      </c>
      <c r="W18" s="39">
        <v>1</v>
      </c>
      <c r="X18" s="40" t="s">
        <v>187</v>
      </c>
    </row>
    <row r="19" spans="2:24" ht="117" customHeight="1" x14ac:dyDescent="0.2">
      <c r="B19" s="47" t="s">
        <v>88</v>
      </c>
      <c r="C19" s="42" t="s">
        <v>195</v>
      </c>
      <c r="D19" s="42" t="s">
        <v>89</v>
      </c>
      <c r="E19" s="42" t="s">
        <v>90</v>
      </c>
      <c r="F19" s="42" t="s">
        <v>91</v>
      </c>
      <c r="G19" s="38">
        <v>361896.6</v>
      </c>
      <c r="H19" s="38">
        <v>361896.6</v>
      </c>
      <c r="I19" s="38">
        <v>0</v>
      </c>
      <c r="J19" s="38">
        <v>92902.71</v>
      </c>
      <c r="K19" s="38">
        <v>92902.71</v>
      </c>
      <c r="L19" s="42" t="s">
        <v>86</v>
      </c>
      <c r="M19" s="37" t="s">
        <v>178</v>
      </c>
      <c r="N19" s="51" t="s">
        <v>139</v>
      </c>
      <c r="O19" s="51" t="s">
        <v>140</v>
      </c>
      <c r="P19" s="42" t="s">
        <v>29</v>
      </c>
      <c r="Q19" s="42" t="s">
        <v>87</v>
      </c>
      <c r="R19" s="51" t="s">
        <v>141</v>
      </c>
      <c r="S19" s="39">
        <v>0</v>
      </c>
      <c r="T19" s="39">
        <v>0</v>
      </c>
      <c r="U19" s="39">
        <v>0</v>
      </c>
      <c r="V19" s="39">
        <v>0</v>
      </c>
      <c r="W19" s="39">
        <v>0</v>
      </c>
      <c r="X19" s="40" t="s">
        <v>188</v>
      </c>
    </row>
    <row r="20" spans="2:24" ht="126" customHeight="1" x14ac:dyDescent="0.2">
      <c r="B20" s="47" t="s">
        <v>88</v>
      </c>
      <c r="C20" s="42" t="s">
        <v>195</v>
      </c>
      <c r="D20" s="42" t="s">
        <v>89</v>
      </c>
      <c r="E20" s="42" t="s">
        <v>90</v>
      </c>
      <c r="F20" s="42" t="s">
        <v>91</v>
      </c>
      <c r="G20" s="38">
        <v>21500</v>
      </c>
      <c r="H20" s="38">
        <v>21500</v>
      </c>
      <c r="I20" s="38">
        <v>0</v>
      </c>
      <c r="J20" s="38">
        <v>0</v>
      </c>
      <c r="K20" s="38">
        <v>0</v>
      </c>
      <c r="L20" s="42" t="s">
        <v>86</v>
      </c>
      <c r="M20" s="37" t="s">
        <v>179</v>
      </c>
      <c r="N20" s="51" t="s">
        <v>142</v>
      </c>
      <c r="O20" s="51" t="s">
        <v>143</v>
      </c>
      <c r="P20" s="42" t="s">
        <v>30</v>
      </c>
      <c r="Q20" s="42" t="s">
        <v>87</v>
      </c>
      <c r="R20" s="51" t="s">
        <v>144</v>
      </c>
      <c r="S20" s="39">
        <v>0</v>
      </c>
      <c r="T20" s="39">
        <v>0</v>
      </c>
      <c r="U20" s="39">
        <v>0</v>
      </c>
      <c r="V20" s="39">
        <v>0</v>
      </c>
      <c r="W20" s="39">
        <v>0</v>
      </c>
      <c r="X20" s="40" t="s">
        <v>189</v>
      </c>
    </row>
    <row r="21" spans="2:24" ht="78.75" x14ac:dyDescent="0.2">
      <c r="B21" s="47" t="s">
        <v>88</v>
      </c>
      <c r="C21" s="42" t="s">
        <v>195</v>
      </c>
      <c r="D21" s="42" t="s">
        <v>89</v>
      </c>
      <c r="E21" s="42" t="s">
        <v>90</v>
      </c>
      <c r="F21" s="42" t="s">
        <v>91</v>
      </c>
      <c r="G21" s="38">
        <v>340396.6</v>
      </c>
      <c r="H21" s="38">
        <v>340396.6</v>
      </c>
      <c r="I21" s="38">
        <v>0</v>
      </c>
      <c r="J21" s="38">
        <v>92902.71</v>
      </c>
      <c r="K21" s="38">
        <v>92902.71</v>
      </c>
      <c r="L21" s="42" t="s">
        <v>86</v>
      </c>
      <c r="M21" s="37" t="s">
        <v>180</v>
      </c>
      <c r="N21" s="51" t="s">
        <v>145</v>
      </c>
      <c r="O21" s="51" t="s">
        <v>146</v>
      </c>
      <c r="P21" s="42" t="s">
        <v>30</v>
      </c>
      <c r="Q21" s="42" t="s">
        <v>87</v>
      </c>
      <c r="R21" s="51" t="s">
        <v>147</v>
      </c>
      <c r="S21" s="39">
        <v>0</v>
      </c>
      <c r="T21" s="39">
        <v>0</v>
      </c>
      <c r="U21" s="39">
        <v>0</v>
      </c>
      <c r="V21" s="39">
        <v>0</v>
      </c>
      <c r="W21" s="39">
        <v>0</v>
      </c>
      <c r="X21" s="40" t="s">
        <v>188</v>
      </c>
    </row>
    <row r="22" spans="2:24" ht="67.5" x14ac:dyDescent="0.2">
      <c r="B22" s="47" t="s">
        <v>88</v>
      </c>
      <c r="C22" s="42" t="s">
        <v>195</v>
      </c>
      <c r="D22" s="42" t="s">
        <v>89</v>
      </c>
      <c r="E22" s="42" t="s">
        <v>90</v>
      </c>
      <c r="F22" s="42" t="s">
        <v>91</v>
      </c>
      <c r="G22" s="38">
        <v>1388293.51</v>
      </c>
      <c r="H22" s="38">
        <v>1388293.51</v>
      </c>
      <c r="I22" s="38">
        <v>1068</v>
      </c>
      <c r="J22" s="38">
        <v>287984.73</v>
      </c>
      <c r="K22" s="38">
        <v>286916.73</v>
      </c>
      <c r="L22" s="42" t="s">
        <v>86</v>
      </c>
      <c r="M22" s="37" t="s">
        <v>181</v>
      </c>
      <c r="N22" s="51" t="s">
        <v>148</v>
      </c>
      <c r="O22" s="51" t="s">
        <v>149</v>
      </c>
      <c r="P22" s="42" t="s">
        <v>29</v>
      </c>
      <c r="Q22" s="42" t="s">
        <v>87</v>
      </c>
      <c r="R22" s="51" t="s">
        <v>150</v>
      </c>
      <c r="S22" s="39">
        <v>100</v>
      </c>
      <c r="T22" s="39">
        <v>100</v>
      </c>
      <c r="U22" s="39">
        <f>+Y22*100</f>
        <v>0</v>
      </c>
      <c r="V22" s="39">
        <v>2</v>
      </c>
      <c r="W22" s="39">
        <v>10</v>
      </c>
      <c r="X22" s="40" t="s">
        <v>190</v>
      </c>
    </row>
    <row r="23" spans="2:24" ht="67.5" x14ac:dyDescent="0.2">
      <c r="B23" s="47" t="s">
        <v>88</v>
      </c>
      <c r="C23" s="42" t="s">
        <v>195</v>
      </c>
      <c r="D23" s="42" t="s">
        <v>89</v>
      </c>
      <c r="E23" s="42" t="s">
        <v>90</v>
      </c>
      <c r="F23" s="42" t="s">
        <v>91</v>
      </c>
      <c r="G23" s="38">
        <v>340396.6</v>
      </c>
      <c r="H23" s="38">
        <v>340396.6</v>
      </c>
      <c r="I23" s="38">
        <v>0</v>
      </c>
      <c r="J23" s="38">
        <v>70787.14</v>
      </c>
      <c r="K23" s="38">
        <v>70787.14</v>
      </c>
      <c r="L23" s="42" t="s">
        <v>86</v>
      </c>
      <c r="M23" s="37" t="s">
        <v>182</v>
      </c>
      <c r="N23" s="51" t="s">
        <v>151</v>
      </c>
      <c r="O23" s="51" t="s">
        <v>152</v>
      </c>
      <c r="P23" s="42" t="s">
        <v>30</v>
      </c>
      <c r="Q23" s="42" t="s">
        <v>87</v>
      </c>
      <c r="R23" s="51" t="s">
        <v>153</v>
      </c>
      <c r="S23" s="39">
        <v>100</v>
      </c>
      <c r="T23" s="39">
        <v>100</v>
      </c>
      <c r="U23" s="39">
        <f t="shared" ref="U23:U27" si="0">+Y23*100</f>
        <v>0</v>
      </c>
      <c r="V23" s="39">
        <v>0.1</v>
      </c>
      <c r="W23" s="39">
        <v>50</v>
      </c>
      <c r="X23" s="40" t="s">
        <v>191</v>
      </c>
    </row>
    <row r="24" spans="2:24" ht="123" customHeight="1" x14ac:dyDescent="0.2">
      <c r="B24" s="47" t="s">
        <v>88</v>
      </c>
      <c r="C24" s="42" t="s">
        <v>195</v>
      </c>
      <c r="D24" s="42" t="s">
        <v>89</v>
      </c>
      <c r="E24" s="42" t="s">
        <v>90</v>
      </c>
      <c r="F24" s="42" t="s">
        <v>91</v>
      </c>
      <c r="G24" s="38">
        <v>354084.6</v>
      </c>
      <c r="H24" s="38">
        <v>354084.6</v>
      </c>
      <c r="I24" s="38">
        <v>0</v>
      </c>
      <c r="J24" s="38">
        <v>72018.84</v>
      </c>
      <c r="K24" s="38">
        <v>72018.84</v>
      </c>
      <c r="L24" s="42" t="s">
        <v>86</v>
      </c>
      <c r="M24" s="37" t="s">
        <v>183</v>
      </c>
      <c r="N24" s="51" t="s">
        <v>154</v>
      </c>
      <c r="O24" s="51" t="s">
        <v>155</v>
      </c>
      <c r="P24" s="42" t="s">
        <v>30</v>
      </c>
      <c r="Q24" s="42" t="s">
        <v>87</v>
      </c>
      <c r="R24" s="51" t="s">
        <v>156</v>
      </c>
      <c r="S24" s="39">
        <v>100</v>
      </c>
      <c r="T24" s="39">
        <v>100</v>
      </c>
      <c r="U24" s="39">
        <f t="shared" si="0"/>
        <v>0</v>
      </c>
      <c r="V24" s="39">
        <v>50</v>
      </c>
      <c r="W24" s="39">
        <v>150</v>
      </c>
      <c r="X24" s="40" t="s">
        <v>192</v>
      </c>
    </row>
    <row r="25" spans="2:24" ht="78.75" x14ac:dyDescent="0.2">
      <c r="B25" s="47" t="s">
        <v>88</v>
      </c>
      <c r="C25" s="42" t="s">
        <v>195</v>
      </c>
      <c r="D25" s="42" t="s">
        <v>89</v>
      </c>
      <c r="E25" s="42" t="s">
        <v>90</v>
      </c>
      <c r="F25" s="42" t="s">
        <v>91</v>
      </c>
      <c r="G25" s="38">
        <v>8000</v>
      </c>
      <c r="H25" s="38">
        <v>8000</v>
      </c>
      <c r="I25" s="38">
        <v>1068</v>
      </c>
      <c r="J25" s="38">
        <v>1068</v>
      </c>
      <c r="K25" s="38">
        <v>0</v>
      </c>
      <c r="L25" s="42" t="s">
        <v>86</v>
      </c>
      <c r="M25" s="37" t="s">
        <v>184</v>
      </c>
      <c r="N25" s="51" t="s">
        <v>157</v>
      </c>
      <c r="O25" s="51" t="s">
        <v>158</v>
      </c>
      <c r="P25" s="42" t="s">
        <v>30</v>
      </c>
      <c r="Q25" s="42" t="s">
        <v>87</v>
      </c>
      <c r="R25" s="51" t="s">
        <v>159</v>
      </c>
      <c r="S25" s="39">
        <v>100</v>
      </c>
      <c r="T25" s="39">
        <v>100</v>
      </c>
      <c r="U25" s="39">
        <f t="shared" si="0"/>
        <v>0</v>
      </c>
      <c r="V25" s="39">
        <v>0</v>
      </c>
      <c r="W25" s="39">
        <v>150</v>
      </c>
      <c r="X25" s="40" t="s">
        <v>192</v>
      </c>
    </row>
    <row r="26" spans="2:24" ht="162.75" customHeight="1" x14ac:dyDescent="0.2">
      <c r="B26" s="47" t="s">
        <v>88</v>
      </c>
      <c r="C26" s="42" t="s">
        <v>195</v>
      </c>
      <c r="D26" s="42" t="s">
        <v>89</v>
      </c>
      <c r="E26" s="42" t="s">
        <v>90</v>
      </c>
      <c r="F26" s="42" t="s">
        <v>91</v>
      </c>
      <c r="G26" s="38">
        <v>677812.31</v>
      </c>
      <c r="H26" s="38">
        <v>677812.31</v>
      </c>
      <c r="I26" s="38">
        <v>0</v>
      </c>
      <c r="J26" s="38">
        <v>144110.75</v>
      </c>
      <c r="K26" s="38">
        <v>144110.75</v>
      </c>
      <c r="L26" s="42" t="s">
        <v>86</v>
      </c>
      <c r="M26" s="37" t="s">
        <v>185</v>
      </c>
      <c r="N26" s="51" t="s">
        <v>160</v>
      </c>
      <c r="O26" s="51" t="s">
        <v>161</v>
      </c>
      <c r="P26" s="42" t="s">
        <v>30</v>
      </c>
      <c r="Q26" s="42" t="s">
        <v>87</v>
      </c>
      <c r="R26" s="51" t="s">
        <v>162</v>
      </c>
      <c r="S26" s="39">
        <v>100</v>
      </c>
      <c r="T26" s="39">
        <v>100</v>
      </c>
      <c r="U26" s="39">
        <f t="shared" si="0"/>
        <v>0</v>
      </c>
      <c r="V26" s="39">
        <v>2</v>
      </c>
      <c r="W26" s="39">
        <v>8</v>
      </c>
      <c r="X26" s="40" t="s">
        <v>193</v>
      </c>
    </row>
    <row r="27" spans="2:24" ht="151.5" customHeight="1" x14ac:dyDescent="0.2">
      <c r="B27" s="47" t="s">
        <v>88</v>
      </c>
      <c r="C27" s="42" t="s">
        <v>195</v>
      </c>
      <c r="D27" s="42" t="s">
        <v>89</v>
      </c>
      <c r="E27" s="42" t="s">
        <v>90</v>
      </c>
      <c r="F27" s="42" t="s">
        <v>91</v>
      </c>
      <c r="G27" s="38">
        <v>8000</v>
      </c>
      <c r="H27" s="38">
        <v>8000</v>
      </c>
      <c r="I27" s="38">
        <v>0</v>
      </c>
      <c r="J27" s="38">
        <v>0</v>
      </c>
      <c r="K27" s="38">
        <v>0</v>
      </c>
      <c r="L27" s="42" t="s">
        <v>86</v>
      </c>
      <c r="M27" s="37" t="s">
        <v>186</v>
      </c>
      <c r="N27" s="51" t="s">
        <v>163</v>
      </c>
      <c r="O27" s="51" t="s">
        <v>164</v>
      </c>
      <c r="P27" s="42" t="s">
        <v>30</v>
      </c>
      <c r="Q27" s="42" t="s">
        <v>87</v>
      </c>
      <c r="R27" s="51" t="s">
        <v>165</v>
      </c>
      <c r="S27" s="39">
        <v>100</v>
      </c>
      <c r="T27" s="39">
        <v>100</v>
      </c>
      <c r="U27" s="39">
        <f t="shared" si="0"/>
        <v>0</v>
      </c>
      <c r="V27" s="39">
        <v>0.05</v>
      </c>
      <c r="W27" s="39">
        <v>1</v>
      </c>
      <c r="X27" s="40" t="s">
        <v>194</v>
      </c>
    </row>
    <row r="40" spans="3:14" ht="10.5" customHeight="1" x14ac:dyDescent="0.2"/>
    <row r="42" spans="3:14" x14ac:dyDescent="0.2">
      <c r="C42" s="60" t="s">
        <v>197</v>
      </c>
      <c r="D42" s="61"/>
      <c r="E42" s="61"/>
      <c r="F42" s="61"/>
      <c r="G42" s="61"/>
      <c r="H42" s="61"/>
      <c r="I42" s="61"/>
      <c r="J42" s="61"/>
      <c r="K42" s="61"/>
    </row>
    <row r="43" spans="3:14" x14ac:dyDescent="0.2">
      <c r="C43" s="62" t="s">
        <v>198</v>
      </c>
      <c r="D43" s="63"/>
      <c r="E43" s="63"/>
      <c r="F43" s="61"/>
      <c r="G43" s="61"/>
      <c r="H43" s="61"/>
      <c r="I43" s="61"/>
      <c r="J43" s="61"/>
      <c r="K43" s="61"/>
      <c r="L43" s="61"/>
      <c r="M43" s="61"/>
      <c r="N43" s="61"/>
    </row>
    <row r="44" spans="3:14" x14ac:dyDescent="0.2">
      <c r="C44" s="60" t="s">
        <v>199</v>
      </c>
      <c r="D44" s="64"/>
      <c r="E44" s="64"/>
      <c r="F44" s="61"/>
      <c r="G44" s="61"/>
      <c r="H44" s="61"/>
      <c r="I44" s="61"/>
      <c r="J44" s="61"/>
      <c r="K44" s="61"/>
    </row>
  </sheetData>
  <mergeCells count="4">
    <mergeCell ref="C43:N43"/>
    <mergeCell ref="C44:K44"/>
    <mergeCell ref="C42:K42"/>
    <mergeCell ref="B1:X1"/>
  </mergeCells>
  <pageMargins left="0.70866141732283472" right="0.70866141732283472" top="0.74803149606299213" bottom="0.74803149606299213" header="0.31496062992125984" footer="0.31496062992125984"/>
  <pageSetup scale="52" fitToHeight="0"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pane ySplit="4" topLeftCell="A5" activePane="bottomLeft" state="frozen"/>
      <selection pane="bottomLeft" activeCell="B5" sqref="B5"/>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76</v>
      </c>
    </row>
    <row r="4" spans="1:2" ht="15.75" x14ac:dyDescent="0.2">
      <c r="A4" s="5" t="s">
        <v>80</v>
      </c>
      <c r="B4" s="5" t="s">
        <v>0</v>
      </c>
    </row>
    <row r="5" spans="1:2" ht="47.25" x14ac:dyDescent="0.2">
      <c r="A5" s="20">
        <v>1</v>
      </c>
      <c r="B5" s="4" t="s">
        <v>77</v>
      </c>
    </row>
    <row r="6" spans="1:2" ht="47.25" x14ac:dyDescent="0.2">
      <c r="A6" s="20">
        <v>2</v>
      </c>
      <c r="B6" s="4" t="s">
        <v>78</v>
      </c>
    </row>
    <row r="7" spans="1:2" ht="31.5" x14ac:dyDescent="0.2">
      <c r="A7" s="20">
        <v>3</v>
      </c>
      <c r="B7" s="4" t="s">
        <v>81</v>
      </c>
    </row>
    <row r="8" spans="1:2" ht="47.25" x14ac:dyDescent="0.2">
      <c r="A8" s="20">
        <v>4</v>
      </c>
      <c r="B8" s="4" t="s">
        <v>79</v>
      </c>
    </row>
    <row r="9" spans="1:2" ht="15.75" x14ac:dyDescent="0.2">
      <c r="A9" s="20">
        <v>5</v>
      </c>
      <c r="B9" s="4" t="s">
        <v>56</v>
      </c>
    </row>
    <row r="10" spans="1:2" ht="78.75" x14ac:dyDescent="0.2">
      <c r="A10" s="20">
        <v>6</v>
      </c>
      <c r="B10" s="4" t="s">
        <v>75</v>
      </c>
    </row>
    <row r="11" spans="1:2" ht="78.75" x14ac:dyDescent="0.2">
      <c r="A11" s="20">
        <v>7</v>
      </c>
      <c r="B11" s="4" t="s">
        <v>62</v>
      </c>
    </row>
    <row r="12" spans="1:2" ht="78.75" x14ac:dyDescent="0.2">
      <c r="A12" s="20">
        <v>8</v>
      </c>
      <c r="B12" s="4" t="s">
        <v>64</v>
      </c>
    </row>
    <row r="13" spans="1:2" ht="78.75" x14ac:dyDescent="0.2">
      <c r="A13" s="20">
        <v>9</v>
      </c>
      <c r="B13" s="4" t="s">
        <v>63</v>
      </c>
    </row>
    <row r="14" spans="1:2" ht="78.75" x14ac:dyDescent="0.2">
      <c r="A14" s="20">
        <v>10</v>
      </c>
      <c r="B14" s="4" t="s">
        <v>65</v>
      </c>
    </row>
    <row r="15" spans="1:2" ht="15.75" x14ac:dyDescent="0.2">
      <c r="A15" s="20">
        <v>11</v>
      </c>
      <c r="B15" s="4" t="s">
        <v>82</v>
      </c>
    </row>
    <row r="16" spans="1:2" ht="15.75" x14ac:dyDescent="0.2">
      <c r="A16" s="20">
        <v>12</v>
      </c>
      <c r="B16" s="4" t="s">
        <v>66</v>
      </c>
    </row>
    <row r="17" spans="1:2" ht="15.75" x14ac:dyDescent="0.2">
      <c r="A17" s="20">
        <v>13</v>
      </c>
      <c r="B17" s="4" t="s">
        <v>67</v>
      </c>
    </row>
    <row r="18" spans="1:2" ht="63" x14ac:dyDescent="0.2">
      <c r="A18" s="20">
        <v>14</v>
      </c>
      <c r="B18" s="4" t="s">
        <v>83</v>
      </c>
    </row>
    <row r="19" spans="1:2" ht="15.75" x14ac:dyDescent="0.2">
      <c r="A19" s="20">
        <v>15</v>
      </c>
      <c r="B19" s="4" t="s">
        <v>57</v>
      </c>
    </row>
    <row r="20" spans="1:2" ht="15.75" x14ac:dyDescent="0.2">
      <c r="A20" s="20">
        <v>16</v>
      </c>
      <c r="B20" s="4" t="s">
        <v>58</v>
      </c>
    </row>
    <row r="21" spans="1:2" ht="15.75" x14ac:dyDescent="0.2">
      <c r="A21" s="20">
        <v>17</v>
      </c>
      <c r="B21" s="4" t="s">
        <v>68</v>
      </c>
    </row>
    <row r="22" spans="1:2" ht="15.75" x14ac:dyDescent="0.2">
      <c r="A22" s="20">
        <v>18</v>
      </c>
      <c r="B22" s="6" t="s">
        <v>59</v>
      </c>
    </row>
    <row r="23" spans="1:2" ht="15.75" x14ac:dyDescent="0.2">
      <c r="A23" s="20">
        <v>19</v>
      </c>
      <c r="B23" s="6" t="s">
        <v>60</v>
      </c>
    </row>
    <row r="24" spans="1:2" ht="15.75" x14ac:dyDescent="0.2">
      <c r="A24" s="20">
        <v>20</v>
      </c>
      <c r="B24" s="6" t="s">
        <v>61</v>
      </c>
    </row>
    <row r="25" spans="1:2" ht="15.75" x14ac:dyDescent="0.2">
      <c r="A25" s="20">
        <v>21</v>
      </c>
      <c r="B25" s="6" t="s">
        <v>69</v>
      </c>
    </row>
    <row r="26" spans="1:2" ht="15.75" x14ac:dyDescent="0.2">
      <c r="A26" s="20">
        <v>22</v>
      </c>
      <c r="B26" s="6" t="s">
        <v>70</v>
      </c>
    </row>
    <row r="27" spans="1:2" ht="31.5" x14ac:dyDescent="0.2">
      <c r="A27" s="20">
        <v>23</v>
      </c>
      <c r="B27" s="4" t="s">
        <v>84</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1"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IR</vt:lpstr>
      <vt:lpstr>Instructivo_IR</vt:lpstr>
      <vt:lpstr>Hoja1</vt:lpstr>
      <vt:lpstr>IR!Títulos_a_imprimir</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Gateway</cp:lastModifiedBy>
  <cp:lastPrinted>2020-04-29T16:39:41Z</cp:lastPrinted>
  <dcterms:created xsi:type="dcterms:W3CDTF">2014-10-22T05:35:08Z</dcterms:created>
  <dcterms:modified xsi:type="dcterms:W3CDTF">2020-04-29T16:44:48Z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